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partments\Planning\Dashboard Info\"/>
    </mc:Choice>
  </mc:AlternateContent>
  <xr:revisionPtr revIDLastSave="0" documentId="13_ncr:1_{656A11B5-50FF-4B43-8264-C78042F08476}" xr6:coauthVersionLast="47" xr6:coauthVersionMax="47" xr10:uidLastSave="{00000000-0000-0000-0000-000000000000}"/>
  <bookViews>
    <workbookView xWindow="13800" yWindow="-13068" windowWidth="30936" windowHeight="12576" activeTab="1" xr2:uid="{2C0834DB-DDCA-4890-9749-DA41FF5F36A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B35" i="2"/>
  <c r="Q29" i="2"/>
  <c r="Q28" i="2"/>
  <c r="Q26" i="2"/>
  <c r="Q23" i="2"/>
  <c r="Q6" i="2"/>
  <c r="Q5" i="2"/>
  <c r="Q4" i="2"/>
  <c r="Q3" i="2"/>
  <c r="Q31" i="2"/>
  <c r="Q34" i="2"/>
  <c r="Q33" i="2"/>
  <c r="Q32" i="2"/>
  <c r="Q30" i="2"/>
  <c r="Q27" i="2"/>
  <c r="Q25" i="2"/>
  <c r="Q24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2" i="2"/>
  <c r="B9" i="1"/>
  <c r="Q35" i="2" l="1"/>
</calcChain>
</file>

<file path=xl/sharedStrings.xml><?xml version="1.0" encoding="utf-8"?>
<sst xmlns="http://schemas.openxmlformats.org/spreadsheetml/2006/main" count="39" uniqueCount="39">
  <si>
    <t>Year</t>
  </si>
  <si>
    <t>Estimated Construction Costs</t>
  </si>
  <si>
    <t>Ashland</t>
  </si>
  <si>
    <t>Brady</t>
  </si>
  <si>
    <t>Callensburg</t>
  </si>
  <si>
    <t>Clarion Boro</t>
  </si>
  <si>
    <t>Clarion Twp</t>
  </si>
  <si>
    <t>East Brady</t>
  </si>
  <si>
    <t>Farmington</t>
  </si>
  <si>
    <t>Foxburg</t>
  </si>
  <si>
    <t>Hawthorn</t>
  </si>
  <si>
    <t>Highland</t>
  </si>
  <si>
    <t>Knox Boro</t>
  </si>
  <si>
    <t>Knox Twp</t>
  </si>
  <si>
    <t>Licking</t>
  </si>
  <si>
    <t>Limestone</t>
  </si>
  <si>
    <t>Madison</t>
  </si>
  <si>
    <t>Millcreek</t>
  </si>
  <si>
    <t>Monroe</t>
  </si>
  <si>
    <t>New Bethlehem</t>
  </si>
  <si>
    <t>Paint</t>
  </si>
  <si>
    <t>Perry</t>
  </si>
  <si>
    <t>Piney</t>
  </si>
  <si>
    <t>Porter</t>
  </si>
  <si>
    <t>Redbank</t>
  </si>
  <si>
    <t>Rimersburg</t>
  </si>
  <si>
    <t>Salem</t>
  </si>
  <si>
    <t>Shippenville</t>
  </si>
  <si>
    <t>Sligo</t>
  </si>
  <si>
    <t>St. Petersburg</t>
  </si>
  <si>
    <t>Strattanville</t>
  </si>
  <si>
    <t>Toby</t>
  </si>
  <si>
    <t>Washington</t>
  </si>
  <si>
    <t>MUNICIPALITY</t>
  </si>
  <si>
    <t>ESTIMATED COST OF CONSTRUCTION</t>
  </si>
  <si>
    <t>TOTAL</t>
  </si>
  <si>
    <t>Beaver</t>
  </si>
  <si>
    <t>Richland</t>
  </si>
  <si>
    <t>Bureau Veritas Building Permits - Estimated Cost of Construction as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</si>
</sst>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65" fontId="3" fillId="0" borderId="0" xfId="0" applyNumberFormat="1" applyFont="1"/>
    <xf numFmtId="165" fontId="2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ADD7-932D-4F5B-966B-177C62699A38}">
  <dimension ref="A1:B20"/>
  <sheetViews>
    <sheetView workbookViewId="0">
      <selection activeCell="B26" sqref="B26"/>
    </sheetView>
  </sheetViews>
  <sheetFormatPr defaultRowHeight="14.4" x14ac:dyDescent="0.3"/>
  <cols>
    <col min="2" max="2" width="33" customWidth="1"/>
  </cols>
  <sheetData>
    <row r="1" spans="1:2" s="1" customFormat="1" ht="15.6" x14ac:dyDescent="0.3">
      <c r="A1" s="1" t="s">
        <v>0</v>
      </c>
      <c r="B1" s="1" t="s">
        <v>1</v>
      </c>
    </row>
    <row r="2" spans="1:2" x14ac:dyDescent="0.3">
      <c r="A2">
        <v>2016</v>
      </c>
      <c r="B2" s="2">
        <v>19358957</v>
      </c>
    </row>
    <row r="3" spans="1:2" x14ac:dyDescent="0.3">
      <c r="A3">
        <v>2017</v>
      </c>
      <c r="B3" s="2">
        <v>1304400</v>
      </c>
    </row>
    <row r="4" spans="1:2" x14ac:dyDescent="0.3">
      <c r="A4">
        <v>2018</v>
      </c>
      <c r="B4" s="2">
        <v>3861318</v>
      </c>
    </row>
    <row r="5" spans="1:2" x14ac:dyDescent="0.3">
      <c r="A5">
        <v>2019</v>
      </c>
      <c r="B5" s="2">
        <v>11658173</v>
      </c>
    </row>
    <row r="6" spans="1:2" x14ac:dyDescent="0.3">
      <c r="A6">
        <v>2020</v>
      </c>
      <c r="B6" s="2">
        <v>1591100</v>
      </c>
    </row>
    <row r="7" spans="1:2" x14ac:dyDescent="0.3">
      <c r="A7">
        <v>2021</v>
      </c>
      <c r="B7" s="2">
        <v>12495145</v>
      </c>
    </row>
    <row r="8" spans="1:2" ht="15" thickBot="1" x14ac:dyDescent="0.35">
      <c r="A8">
        <v>2022</v>
      </c>
      <c r="B8" s="3">
        <v>2124800</v>
      </c>
    </row>
    <row r="9" spans="1:2" x14ac:dyDescent="0.3">
      <c r="B9" s="4">
        <f>SUM(B2:B8)</f>
        <v>52393893</v>
      </c>
    </row>
    <row r="10" spans="1:2" x14ac:dyDescent="0.3">
      <c r="B10" s="2"/>
    </row>
    <row r="11" spans="1:2" x14ac:dyDescent="0.3">
      <c r="B11" s="2"/>
    </row>
    <row r="12" spans="1:2" x14ac:dyDescent="0.3">
      <c r="B12" s="2"/>
    </row>
    <row r="13" spans="1:2" x14ac:dyDescent="0.3">
      <c r="B13" s="2"/>
    </row>
    <row r="14" spans="1:2" x14ac:dyDescent="0.3">
      <c r="B14" s="2"/>
    </row>
    <row r="15" spans="1:2" x14ac:dyDescent="0.3">
      <c r="B15" s="2"/>
    </row>
    <row r="16" spans="1:2" x14ac:dyDescent="0.3">
      <c r="B16" s="2"/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C20F-134A-4A73-ACBA-D405E18E25E7}">
  <dimension ref="A1:Q39"/>
  <sheetViews>
    <sheetView tabSelected="1" workbookViewId="0">
      <selection activeCell="G11" sqref="G11"/>
    </sheetView>
  </sheetViews>
  <sheetFormatPr defaultColWidth="9.109375" defaultRowHeight="15.6" x14ac:dyDescent="0.3"/>
  <cols>
    <col min="1" max="16" width="15.109375" style="5" customWidth="1"/>
    <col min="17" max="17" width="18.88671875" style="5" customWidth="1"/>
    <col min="18" max="16384" width="9.109375" style="5"/>
  </cols>
  <sheetData>
    <row r="1" spans="1:17" s="1" customFormat="1" ht="46.8" x14ac:dyDescent="0.3">
      <c r="A1" s="6" t="s">
        <v>33</v>
      </c>
      <c r="B1" s="14">
        <v>2008</v>
      </c>
      <c r="C1" s="14">
        <v>2009</v>
      </c>
      <c r="D1" s="14">
        <v>2010</v>
      </c>
      <c r="E1" s="14">
        <v>2011</v>
      </c>
      <c r="F1" s="14">
        <v>2012</v>
      </c>
      <c r="G1" s="14">
        <v>2013</v>
      </c>
      <c r="H1" s="14">
        <v>2014</v>
      </c>
      <c r="I1" s="14">
        <v>2015</v>
      </c>
      <c r="J1" s="14">
        <v>2016</v>
      </c>
      <c r="K1" s="14">
        <v>2017</v>
      </c>
      <c r="L1" s="14">
        <v>2018</v>
      </c>
      <c r="M1" s="14">
        <v>2019</v>
      </c>
      <c r="N1" s="14">
        <v>2020</v>
      </c>
      <c r="O1" s="14">
        <v>2021</v>
      </c>
      <c r="P1" s="14">
        <v>2022</v>
      </c>
      <c r="Q1" s="7" t="s">
        <v>34</v>
      </c>
    </row>
    <row r="2" spans="1:17" x14ac:dyDescent="0.3">
      <c r="A2" s="11" t="s">
        <v>2</v>
      </c>
      <c r="B2" s="12">
        <v>270000</v>
      </c>
      <c r="C2" s="12">
        <v>243900</v>
      </c>
      <c r="D2" s="12">
        <v>333328</v>
      </c>
      <c r="E2" s="12">
        <v>58200</v>
      </c>
      <c r="F2" s="12">
        <v>30000</v>
      </c>
      <c r="G2" s="12">
        <v>141938</v>
      </c>
      <c r="H2" s="12">
        <v>124000</v>
      </c>
      <c r="I2" s="12">
        <v>347000</v>
      </c>
      <c r="J2" s="12">
        <v>523402</v>
      </c>
      <c r="K2" s="12">
        <v>791933</v>
      </c>
      <c r="L2" s="12">
        <v>646500</v>
      </c>
      <c r="M2" s="12">
        <v>249500</v>
      </c>
      <c r="N2" s="12">
        <v>199688</v>
      </c>
      <c r="O2" s="12">
        <v>304000</v>
      </c>
      <c r="P2" s="12">
        <v>519534</v>
      </c>
      <c r="Q2" s="12">
        <f t="shared" ref="Q2:Q34" si="0">SUM(B2:P2)</f>
        <v>4782923</v>
      </c>
    </row>
    <row r="3" spans="1:17" x14ac:dyDescent="0.3">
      <c r="A3" s="5" t="s">
        <v>36</v>
      </c>
      <c r="B3" s="9">
        <v>684884</v>
      </c>
      <c r="C3" s="9">
        <v>539078</v>
      </c>
      <c r="D3" s="9">
        <v>396000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f t="shared" si="0"/>
        <v>1619962</v>
      </c>
    </row>
    <row r="4" spans="1:17" x14ac:dyDescent="0.3">
      <c r="A4" s="11" t="s">
        <v>3</v>
      </c>
      <c r="B4" s="12">
        <v>10000</v>
      </c>
      <c r="C4" s="12">
        <v>0</v>
      </c>
      <c r="D4" s="12">
        <v>190700</v>
      </c>
      <c r="E4" s="12">
        <v>279000</v>
      </c>
      <c r="F4" s="12">
        <v>0</v>
      </c>
      <c r="G4" s="12">
        <v>256710</v>
      </c>
      <c r="H4" s="12">
        <v>0</v>
      </c>
      <c r="I4" s="12">
        <v>224700</v>
      </c>
      <c r="J4" s="12">
        <v>6900</v>
      </c>
      <c r="K4" s="12">
        <v>0</v>
      </c>
      <c r="L4" s="12">
        <v>0</v>
      </c>
      <c r="M4" s="12">
        <v>0</v>
      </c>
      <c r="N4" s="12">
        <v>0</v>
      </c>
      <c r="O4" s="12">
        <v>860000</v>
      </c>
      <c r="P4" s="12">
        <v>0</v>
      </c>
      <c r="Q4" s="12">
        <f t="shared" si="0"/>
        <v>1828010</v>
      </c>
    </row>
    <row r="5" spans="1:17" x14ac:dyDescent="0.3">
      <c r="A5" s="5" t="s">
        <v>4</v>
      </c>
      <c r="B5" s="9">
        <v>158000</v>
      </c>
      <c r="C5" s="9">
        <v>10452</v>
      </c>
      <c r="D5" s="9">
        <v>58000</v>
      </c>
      <c r="E5" s="9">
        <v>24978</v>
      </c>
      <c r="F5" s="9">
        <v>14000</v>
      </c>
      <c r="G5" s="9">
        <v>9500</v>
      </c>
      <c r="H5" s="9">
        <v>104665</v>
      </c>
      <c r="I5" s="9"/>
      <c r="J5" s="9">
        <v>4500</v>
      </c>
      <c r="K5" s="9">
        <v>0</v>
      </c>
      <c r="L5" s="9">
        <v>0</v>
      </c>
      <c r="M5" s="9">
        <v>1500</v>
      </c>
      <c r="N5" s="9">
        <v>6600</v>
      </c>
      <c r="O5" s="9">
        <v>5000</v>
      </c>
      <c r="P5" s="9">
        <v>0</v>
      </c>
      <c r="Q5" s="9">
        <f t="shared" si="0"/>
        <v>397195</v>
      </c>
    </row>
    <row r="6" spans="1:17" x14ac:dyDescent="0.3">
      <c r="A6" s="11" t="s">
        <v>5</v>
      </c>
      <c r="B6" s="12">
        <v>309581</v>
      </c>
      <c r="C6" s="12">
        <v>2117213</v>
      </c>
      <c r="D6" s="12">
        <v>2205221</v>
      </c>
      <c r="E6" s="12">
        <v>1225833</v>
      </c>
      <c r="F6" s="12">
        <v>2063316</v>
      </c>
      <c r="G6" s="12">
        <v>1154718</v>
      </c>
      <c r="H6" s="12">
        <v>1121673</v>
      </c>
      <c r="I6" s="12">
        <v>1611200</v>
      </c>
      <c r="J6" s="12">
        <v>1269266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f t="shared" si="0"/>
        <v>13078021</v>
      </c>
    </row>
    <row r="7" spans="1:17" x14ac:dyDescent="0.3">
      <c r="A7" s="5" t="s">
        <v>6</v>
      </c>
      <c r="B7" s="9">
        <v>2932237</v>
      </c>
      <c r="C7" s="9">
        <v>459950</v>
      </c>
      <c r="D7" s="9">
        <v>518000</v>
      </c>
      <c r="E7" s="9">
        <v>1220800</v>
      </c>
      <c r="F7" s="9">
        <v>686964</v>
      </c>
      <c r="G7" s="9">
        <v>948581</v>
      </c>
      <c r="H7" s="9">
        <v>742260</v>
      </c>
      <c r="I7" s="9">
        <v>1488449</v>
      </c>
      <c r="J7" s="9">
        <v>1217821</v>
      </c>
      <c r="K7" s="9">
        <v>11276567</v>
      </c>
      <c r="L7" s="9">
        <v>328540</v>
      </c>
      <c r="M7" s="9">
        <v>1612403</v>
      </c>
      <c r="N7" s="9">
        <v>2397557</v>
      </c>
      <c r="O7" s="9">
        <v>1829129</v>
      </c>
      <c r="P7" s="9">
        <v>58895924</v>
      </c>
      <c r="Q7" s="9">
        <f t="shared" si="0"/>
        <v>86555182</v>
      </c>
    </row>
    <row r="8" spans="1:17" x14ac:dyDescent="0.3">
      <c r="A8" s="11" t="s">
        <v>7</v>
      </c>
      <c r="B8" s="12">
        <v>6154055</v>
      </c>
      <c r="C8" s="12">
        <v>73400</v>
      </c>
      <c r="D8" s="12">
        <v>251200</v>
      </c>
      <c r="E8" s="12">
        <v>12000</v>
      </c>
      <c r="F8" s="12">
        <v>668571.89</v>
      </c>
      <c r="G8" s="12">
        <v>1977558</v>
      </c>
      <c r="H8" s="12">
        <v>874146</v>
      </c>
      <c r="I8" s="12">
        <v>1480265</v>
      </c>
      <c r="J8" s="12">
        <v>1460625</v>
      </c>
      <c r="K8" s="12">
        <v>111500</v>
      </c>
      <c r="L8" s="12">
        <v>1065869</v>
      </c>
      <c r="M8" s="12">
        <v>226200</v>
      </c>
      <c r="N8" s="12">
        <v>242215</v>
      </c>
      <c r="O8" s="12">
        <v>562000</v>
      </c>
      <c r="P8" s="12">
        <v>268584</v>
      </c>
      <c r="Q8" s="12">
        <f t="shared" si="0"/>
        <v>15428188.890000001</v>
      </c>
    </row>
    <row r="9" spans="1:17" x14ac:dyDescent="0.3">
      <c r="A9" s="5" t="s">
        <v>8</v>
      </c>
      <c r="B9" s="9">
        <v>1088055</v>
      </c>
      <c r="C9" s="9">
        <v>80228</v>
      </c>
      <c r="D9" s="9">
        <v>248462</v>
      </c>
      <c r="E9" s="9">
        <v>775162</v>
      </c>
      <c r="F9" s="9">
        <v>812515</v>
      </c>
      <c r="G9" s="9">
        <v>393616</v>
      </c>
      <c r="H9" s="9">
        <v>544167</v>
      </c>
      <c r="I9" s="9">
        <v>62100</v>
      </c>
      <c r="J9" s="9">
        <v>752805</v>
      </c>
      <c r="K9" s="9">
        <v>699890</v>
      </c>
      <c r="L9" s="9">
        <v>3463939</v>
      </c>
      <c r="M9" s="9">
        <v>976400</v>
      </c>
      <c r="N9" s="9">
        <v>1273664</v>
      </c>
      <c r="O9" s="9">
        <v>2526269</v>
      </c>
      <c r="P9" s="9">
        <v>2651462</v>
      </c>
      <c r="Q9" s="9">
        <f t="shared" si="0"/>
        <v>16348734</v>
      </c>
    </row>
    <row r="10" spans="1:17" x14ac:dyDescent="0.3">
      <c r="A10" s="11" t="s">
        <v>9</v>
      </c>
      <c r="B10" s="12">
        <v>0</v>
      </c>
      <c r="C10" s="12">
        <v>218000</v>
      </c>
      <c r="D10" s="12">
        <v>0</v>
      </c>
      <c r="E10" s="12">
        <v>0</v>
      </c>
      <c r="F10" s="12">
        <v>50000</v>
      </c>
      <c r="G10" s="12">
        <v>139000</v>
      </c>
      <c r="H10" s="12">
        <v>0</v>
      </c>
      <c r="I10" s="12">
        <v>15000</v>
      </c>
      <c r="J10" s="12">
        <v>1000</v>
      </c>
      <c r="K10" s="12">
        <v>0</v>
      </c>
      <c r="L10" s="12">
        <v>5286332</v>
      </c>
      <c r="M10" s="12">
        <v>314032</v>
      </c>
      <c r="N10" s="12">
        <v>24750</v>
      </c>
      <c r="O10" s="12">
        <v>0</v>
      </c>
      <c r="P10" s="12">
        <v>100000</v>
      </c>
      <c r="Q10" s="12">
        <f t="shared" si="0"/>
        <v>6148114</v>
      </c>
    </row>
    <row r="11" spans="1:17" x14ac:dyDescent="0.3">
      <c r="A11" s="5" t="s">
        <v>10</v>
      </c>
      <c r="B11" s="9">
        <v>5000</v>
      </c>
      <c r="C11" s="9">
        <v>85200</v>
      </c>
      <c r="D11" s="9">
        <v>90300</v>
      </c>
      <c r="E11" s="9">
        <v>20670</v>
      </c>
      <c r="F11" s="9">
        <v>8900</v>
      </c>
      <c r="G11" s="9">
        <v>6000</v>
      </c>
      <c r="H11" s="9">
        <v>5000</v>
      </c>
      <c r="I11" s="9">
        <v>79665</v>
      </c>
      <c r="J11" s="9">
        <v>12500</v>
      </c>
      <c r="K11" s="9">
        <v>132300</v>
      </c>
      <c r="L11" s="9">
        <v>0</v>
      </c>
      <c r="M11" s="9">
        <v>0</v>
      </c>
      <c r="N11" s="9">
        <v>359518</v>
      </c>
      <c r="O11" s="9">
        <v>322760</v>
      </c>
      <c r="P11" s="9">
        <v>131000</v>
      </c>
      <c r="Q11" s="9">
        <f t="shared" si="0"/>
        <v>1258813</v>
      </c>
    </row>
    <row r="12" spans="1:17" x14ac:dyDescent="0.3">
      <c r="A12" s="11" t="s">
        <v>11</v>
      </c>
      <c r="B12" s="12">
        <v>195000</v>
      </c>
      <c r="C12" s="12">
        <v>491303</v>
      </c>
      <c r="D12" s="12">
        <v>170274</v>
      </c>
      <c r="E12" s="12">
        <v>160800</v>
      </c>
      <c r="F12" s="12">
        <v>514000</v>
      </c>
      <c r="G12" s="12">
        <v>123700</v>
      </c>
      <c r="H12" s="12">
        <v>1295000</v>
      </c>
      <c r="I12" s="12">
        <v>161500</v>
      </c>
      <c r="J12" s="12">
        <v>567770</v>
      </c>
      <c r="K12" s="12">
        <v>632750</v>
      </c>
      <c r="L12" s="12">
        <v>162424</v>
      </c>
      <c r="M12" s="12">
        <v>753300</v>
      </c>
      <c r="N12" s="12">
        <v>450000</v>
      </c>
      <c r="O12" s="12">
        <v>168000</v>
      </c>
      <c r="P12" s="12">
        <v>1776800</v>
      </c>
      <c r="Q12" s="12">
        <f t="shared" si="0"/>
        <v>7622621</v>
      </c>
    </row>
    <row r="13" spans="1:17" x14ac:dyDescent="0.3">
      <c r="A13" s="5" t="s">
        <v>12</v>
      </c>
      <c r="B13" s="9">
        <v>223640</v>
      </c>
      <c r="C13" s="9">
        <v>45000</v>
      </c>
      <c r="D13" s="9">
        <v>198283</v>
      </c>
      <c r="E13" s="9">
        <v>99600</v>
      </c>
      <c r="F13" s="9">
        <v>90001</v>
      </c>
      <c r="G13" s="9">
        <v>94940</v>
      </c>
      <c r="H13" s="9">
        <v>181600</v>
      </c>
      <c r="I13" s="9">
        <v>306698</v>
      </c>
      <c r="J13" s="9">
        <v>53700</v>
      </c>
      <c r="K13" s="9">
        <v>85433</v>
      </c>
      <c r="L13" s="9">
        <v>33000</v>
      </c>
      <c r="M13" s="9">
        <v>523100</v>
      </c>
      <c r="N13" s="9">
        <v>1419000</v>
      </c>
      <c r="O13" s="9">
        <v>941217</v>
      </c>
      <c r="P13" s="9">
        <v>1397499</v>
      </c>
      <c r="Q13" s="9">
        <f t="shared" si="0"/>
        <v>5692711</v>
      </c>
    </row>
    <row r="14" spans="1:17" x14ac:dyDescent="0.3">
      <c r="A14" s="11" t="s">
        <v>13</v>
      </c>
      <c r="B14" s="12">
        <v>36000</v>
      </c>
      <c r="C14" s="12">
        <v>285000</v>
      </c>
      <c r="D14" s="12">
        <v>0</v>
      </c>
      <c r="E14" s="12">
        <v>110000</v>
      </c>
      <c r="F14" s="12">
        <v>19000</v>
      </c>
      <c r="G14" s="12">
        <v>291000</v>
      </c>
      <c r="H14" s="12">
        <v>135000</v>
      </c>
      <c r="I14" s="12">
        <v>247000</v>
      </c>
      <c r="J14" s="12">
        <v>175000</v>
      </c>
      <c r="K14" s="12">
        <v>142700</v>
      </c>
      <c r="L14" s="12">
        <v>1117500</v>
      </c>
      <c r="M14" s="12">
        <v>203700</v>
      </c>
      <c r="N14" s="12">
        <v>73000</v>
      </c>
      <c r="O14" s="12">
        <v>749724</v>
      </c>
      <c r="P14" s="12">
        <v>238500</v>
      </c>
      <c r="Q14" s="12">
        <f t="shared" si="0"/>
        <v>3823124</v>
      </c>
    </row>
    <row r="15" spans="1:17" x14ac:dyDescent="0.3">
      <c r="A15" s="5" t="s">
        <v>14</v>
      </c>
      <c r="B15" s="9">
        <v>273000</v>
      </c>
      <c r="C15" s="9">
        <v>787459</v>
      </c>
      <c r="D15" s="9">
        <v>727690</v>
      </c>
      <c r="E15" s="9">
        <v>127000</v>
      </c>
      <c r="F15" s="9">
        <v>204800</v>
      </c>
      <c r="G15" s="9">
        <v>55826</v>
      </c>
      <c r="H15" s="9">
        <v>645000</v>
      </c>
      <c r="I15" s="9">
        <v>966450</v>
      </c>
      <c r="J15" s="9">
        <v>370000</v>
      </c>
      <c r="K15" s="9">
        <v>601200</v>
      </c>
      <c r="L15" s="9">
        <v>136000</v>
      </c>
      <c r="M15" s="9">
        <v>486550</v>
      </c>
      <c r="N15" s="9">
        <v>201260</v>
      </c>
      <c r="O15" s="9">
        <v>833000</v>
      </c>
      <c r="P15" s="9">
        <v>1812110</v>
      </c>
      <c r="Q15" s="9">
        <f t="shared" si="0"/>
        <v>8227345</v>
      </c>
    </row>
    <row r="16" spans="1:17" x14ac:dyDescent="0.3">
      <c r="A16" s="11" t="s">
        <v>15</v>
      </c>
      <c r="B16" s="12">
        <v>1496016.15</v>
      </c>
      <c r="C16" s="12">
        <v>995932</v>
      </c>
      <c r="D16" s="12">
        <v>1346432</v>
      </c>
      <c r="E16" s="12">
        <v>324385</v>
      </c>
      <c r="F16" s="12">
        <v>393988</v>
      </c>
      <c r="G16" s="12">
        <v>282900</v>
      </c>
      <c r="H16" s="12">
        <v>260980</v>
      </c>
      <c r="I16" s="12">
        <v>589340</v>
      </c>
      <c r="J16" s="12">
        <v>780781</v>
      </c>
      <c r="K16" s="12">
        <v>766300</v>
      </c>
      <c r="L16" s="12">
        <v>304400</v>
      </c>
      <c r="M16" s="12">
        <v>1455600</v>
      </c>
      <c r="N16" s="12">
        <v>755721</v>
      </c>
      <c r="O16" s="12">
        <v>931942</v>
      </c>
      <c r="P16" s="12">
        <v>1856550</v>
      </c>
      <c r="Q16" s="12">
        <f t="shared" si="0"/>
        <v>12541267.15</v>
      </c>
    </row>
    <row r="17" spans="1:17" x14ac:dyDescent="0.3">
      <c r="A17" s="5" t="s">
        <v>16</v>
      </c>
      <c r="B17" s="9">
        <v>0</v>
      </c>
      <c r="C17" s="9">
        <v>458515</v>
      </c>
      <c r="D17" s="9">
        <v>337300</v>
      </c>
      <c r="E17" s="9">
        <v>119600</v>
      </c>
      <c r="F17" s="9">
        <v>178923.26</v>
      </c>
      <c r="G17" s="9">
        <v>173600</v>
      </c>
      <c r="H17" s="9">
        <v>539132</v>
      </c>
      <c r="I17" s="9">
        <v>963300</v>
      </c>
      <c r="J17" s="9">
        <v>155000</v>
      </c>
      <c r="K17" s="9">
        <v>203402</v>
      </c>
      <c r="L17" s="9">
        <v>322250</v>
      </c>
      <c r="M17" s="9">
        <v>620000</v>
      </c>
      <c r="N17" s="9">
        <v>152878</v>
      </c>
      <c r="O17" s="9">
        <v>260439</v>
      </c>
      <c r="P17" s="9">
        <v>2897521</v>
      </c>
      <c r="Q17" s="9">
        <f t="shared" si="0"/>
        <v>7381860.2599999998</v>
      </c>
    </row>
    <row r="18" spans="1:17" x14ac:dyDescent="0.3">
      <c r="A18" s="11" t="s">
        <v>17</v>
      </c>
      <c r="B18" s="12">
        <v>43000</v>
      </c>
      <c r="C18" s="12">
        <v>157000</v>
      </c>
      <c r="D18" s="12">
        <v>26000</v>
      </c>
      <c r="E18" s="12">
        <v>258430</v>
      </c>
      <c r="F18" s="12">
        <v>58300</v>
      </c>
      <c r="G18" s="12">
        <v>208661</v>
      </c>
      <c r="H18" s="12">
        <v>145515</v>
      </c>
      <c r="I18" s="12">
        <v>17500</v>
      </c>
      <c r="J18" s="12">
        <v>107500</v>
      </c>
      <c r="K18" s="12">
        <v>127300</v>
      </c>
      <c r="L18" s="12">
        <v>133000</v>
      </c>
      <c r="M18" s="12">
        <v>906022</v>
      </c>
      <c r="N18" s="12">
        <v>1212450</v>
      </c>
      <c r="O18" s="12">
        <v>285035</v>
      </c>
      <c r="P18" s="12">
        <v>266467</v>
      </c>
      <c r="Q18" s="12">
        <f t="shared" si="0"/>
        <v>3952180</v>
      </c>
    </row>
    <row r="19" spans="1:17" x14ac:dyDescent="0.3">
      <c r="A19" s="5" t="s">
        <v>18</v>
      </c>
      <c r="B19" s="9">
        <v>2257925</v>
      </c>
      <c r="C19" s="9">
        <v>6561480</v>
      </c>
      <c r="D19" s="9">
        <v>2724941</v>
      </c>
      <c r="E19" s="9">
        <v>5234028.67</v>
      </c>
      <c r="F19" s="9">
        <v>396175.52</v>
      </c>
      <c r="G19" s="9">
        <v>2882528</v>
      </c>
      <c r="H19" s="9">
        <v>5836145</v>
      </c>
      <c r="I19" s="9">
        <v>11384090</v>
      </c>
      <c r="J19" s="9">
        <v>5985130</v>
      </c>
      <c r="K19" s="9">
        <v>3102572</v>
      </c>
      <c r="L19" s="9">
        <v>2576126</v>
      </c>
      <c r="M19" s="9">
        <v>2471090</v>
      </c>
      <c r="N19" s="9">
        <v>5532286</v>
      </c>
      <c r="O19" s="9">
        <v>9667893</v>
      </c>
      <c r="P19" s="9">
        <v>1931033</v>
      </c>
      <c r="Q19" s="9">
        <f t="shared" si="0"/>
        <v>68543443.189999998</v>
      </c>
    </row>
    <row r="20" spans="1:17" x14ac:dyDescent="0.3">
      <c r="A20" s="11" t="s">
        <v>19</v>
      </c>
      <c r="B20" s="12">
        <v>6598055</v>
      </c>
      <c r="C20" s="12">
        <v>341566.4</v>
      </c>
      <c r="D20" s="12">
        <v>434800</v>
      </c>
      <c r="E20" s="12">
        <v>139024.79</v>
      </c>
      <c r="F20" s="12">
        <v>605780</v>
      </c>
      <c r="G20" s="12">
        <v>2185190</v>
      </c>
      <c r="H20" s="12">
        <v>21000</v>
      </c>
      <c r="I20" s="12">
        <v>166000</v>
      </c>
      <c r="J20" s="12">
        <v>78988</v>
      </c>
      <c r="K20" s="12">
        <v>463795</v>
      </c>
      <c r="L20" s="12">
        <v>212560</v>
      </c>
      <c r="M20" s="12">
        <v>49000</v>
      </c>
      <c r="N20" s="12">
        <v>65500</v>
      </c>
      <c r="O20" s="12">
        <v>190000</v>
      </c>
      <c r="P20" s="12">
        <v>744500</v>
      </c>
      <c r="Q20" s="12">
        <f t="shared" si="0"/>
        <v>12295759.190000001</v>
      </c>
    </row>
    <row r="21" spans="1:17" x14ac:dyDescent="0.3">
      <c r="A21" s="5" t="s">
        <v>20</v>
      </c>
      <c r="B21" s="9">
        <v>387211</v>
      </c>
      <c r="C21" s="9">
        <v>471716</v>
      </c>
      <c r="D21" s="9">
        <v>2162995</v>
      </c>
      <c r="E21" s="9">
        <v>534921.19999999995</v>
      </c>
      <c r="F21" s="9">
        <v>680522</v>
      </c>
      <c r="G21" s="9">
        <v>460027</v>
      </c>
      <c r="H21" s="9">
        <v>1464627</v>
      </c>
      <c r="I21" s="9">
        <v>953077</v>
      </c>
      <c r="J21" s="9">
        <v>938254</v>
      </c>
      <c r="K21" s="9">
        <v>1217900</v>
      </c>
      <c r="L21" s="9">
        <v>1451179</v>
      </c>
      <c r="M21" s="9">
        <v>1698212</v>
      </c>
      <c r="N21" s="9">
        <v>621548</v>
      </c>
      <c r="O21" s="9">
        <v>2537118</v>
      </c>
      <c r="P21" s="9">
        <v>1475229</v>
      </c>
      <c r="Q21" s="9">
        <f t="shared" si="0"/>
        <v>17054536.199999999</v>
      </c>
    </row>
    <row r="22" spans="1:17" x14ac:dyDescent="0.3">
      <c r="A22" s="11" t="s">
        <v>21</v>
      </c>
      <c r="B22" s="12">
        <v>61200</v>
      </c>
      <c r="C22" s="12">
        <v>2081851.1</v>
      </c>
      <c r="D22" s="12">
        <v>162900</v>
      </c>
      <c r="E22" s="12">
        <v>4587000</v>
      </c>
      <c r="F22" s="12">
        <v>360923</v>
      </c>
      <c r="G22" s="12">
        <v>320400</v>
      </c>
      <c r="H22" s="12">
        <v>318400</v>
      </c>
      <c r="I22" s="12">
        <v>22049</v>
      </c>
      <c r="J22" s="12">
        <v>664886</v>
      </c>
      <c r="K22" s="12">
        <v>325750</v>
      </c>
      <c r="L22" s="12">
        <v>48100</v>
      </c>
      <c r="M22" s="12">
        <v>371775</v>
      </c>
      <c r="N22" s="12">
        <v>979900</v>
      </c>
      <c r="O22" s="12">
        <v>268424</v>
      </c>
      <c r="P22" s="12">
        <v>255432</v>
      </c>
      <c r="Q22" s="12">
        <f t="shared" si="0"/>
        <v>10828990.1</v>
      </c>
    </row>
    <row r="23" spans="1:17" x14ac:dyDescent="0.3">
      <c r="A23" s="5" t="s">
        <v>22</v>
      </c>
      <c r="B23" s="9">
        <v>264500</v>
      </c>
      <c r="C23" s="9">
        <v>100923</v>
      </c>
      <c r="D23" s="9">
        <v>152940</v>
      </c>
      <c r="E23" s="9">
        <v>255698</v>
      </c>
      <c r="F23" s="9">
        <v>290729</v>
      </c>
      <c r="G23" s="9">
        <v>10000</v>
      </c>
      <c r="H23" s="9">
        <v>20000</v>
      </c>
      <c r="I23" s="9">
        <v>10000</v>
      </c>
      <c r="J23" s="9">
        <v>204500</v>
      </c>
      <c r="K23" s="9">
        <v>95000</v>
      </c>
      <c r="L23" s="9">
        <v>91300</v>
      </c>
      <c r="M23" s="9">
        <v>0</v>
      </c>
      <c r="N23" s="9">
        <v>160000</v>
      </c>
      <c r="O23" s="9">
        <v>324000</v>
      </c>
      <c r="P23" s="9">
        <v>0</v>
      </c>
      <c r="Q23" s="9">
        <f t="shared" si="0"/>
        <v>1979590</v>
      </c>
    </row>
    <row r="24" spans="1:17" x14ac:dyDescent="0.3">
      <c r="A24" s="11" t="s">
        <v>23</v>
      </c>
      <c r="B24" s="12">
        <v>135000</v>
      </c>
      <c r="C24" s="12">
        <v>622500</v>
      </c>
      <c r="D24" s="12">
        <v>826325</v>
      </c>
      <c r="E24" s="12">
        <v>636340</v>
      </c>
      <c r="F24" s="12">
        <v>667500</v>
      </c>
      <c r="G24" s="12">
        <v>156500</v>
      </c>
      <c r="H24" s="12">
        <v>1124198</v>
      </c>
      <c r="I24" s="12">
        <v>614133</v>
      </c>
      <c r="J24" s="12">
        <v>284839</v>
      </c>
      <c r="K24" s="12">
        <v>461913</v>
      </c>
      <c r="L24" s="12">
        <v>544850</v>
      </c>
      <c r="M24" s="12">
        <v>44050</v>
      </c>
      <c r="N24" s="12">
        <v>687400</v>
      </c>
      <c r="O24" s="12">
        <v>1762540</v>
      </c>
      <c r="P24" s="12">
        <v>235400</v>
      </c>
      <c r="Q24" s="12">
        <f t="shared" si="0"/>
        <v>8803488</v>
      </c>
    </row>
    <row r="25" spans="1:17" x14ac:dyDescent="0.3">
      <c r="A25" s="5" t="s">
        <v>24</v>
      </c>
      <c r="B25" s="9">
        <v>920610</v>
      </c>
      <c r="C25" s="9">
        <v>666716.68000000005</v>
      </c>
      <c r="D25" s="9">
        <v>241000</v>
      </c>
      <c r="E25" s="9">
        <v>218700</v>
      </c>
      <c r="F25" s="9">
        <v>370860</v>
      </c>
      <c r="G25" s="9">
        <v>200000</v>
      </c>
      <c r="H25" s="9">
        <v>275705</v>
      </c>
      <c r="I25" s="9">
        <v>442000</v>
      </c>
      <c r="J25" s="9">
        <v>299000</v>
      </c>
      <c r="K25" s="9">
        <v>147950</v>
      </c>
      <c r="L25" s="9">
        <v>147276</v>
      </c>
      <c r="M25" s="9">
        <v>510000</v>
      </c>
      <c r="N25" s="9">
        <v>800358</v>
      </c>
      <c r="O25" s="9">
        <v>333926</v>
      </c>
      <c r="P25" s="9">
        <v>250400</v>
      </c>
      <c r="Q25" s="9">
        <f t="shared" si="0"/>
        <v>5824501.6799999997</v>
      </c>
    </row>
    <row r="26" spans="1:17" x14ac:dyDescent="0.3">
      <c r="A26" s="11" t="s">
        <v>37</v>
      </c>
      <c r="B26" s="12">
        <v>1521400</v>
      </c>
      <c r="C26" s="12">
        <v>120000</v>
      </c>
      <c r="D26" s="12">
        <v>154365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641992</v>
      </c>
      <c r="Q26" s="12">
        <f t="shared" si="0"/>
        <v>2437757</v>
      </c>
    </row>
    <row r="27" spans="1:17" x14ac:dyDescent="0.3">
      <c r="A27" s="5" t="s">
        <v>25</v>
      </c>
      <c r="B27" s="9">
        <v>0</v>
      </c>
      <c r="C27" s="9">
        <v>324500</v>
      </c>
      <c r="D27" s="9">
        <v>8800</v>
      </c>
      <c r="E27" s="9">
        <v>202000</v>
      </c>
      <c r="F27" s="9">
        <v>437040</v>
      </c>
      <c r="G27" s="9">
        <v>185866</v>
      </c>
      <c r="H27" s="9">
        <v>95900</v>
      </c>
      <c r="I27" s="9">
        <v>133346</v>
      </c>
      <c r="J27" s="9">
        <v>30000</v>
      </c>
      <c r="K27" s="9">
        <v>26600</v>
      </c>
      <c r="L27" s="9">
        <v>237163</v>
      </c>
      <c r="M27" s="9">
        <v>142000</v>
      </c>
      <c r="N27" s="9">
        <v>49500</v>
      </c>
      <c r="O27" s="9">
        <v>2947667</v>
      </c>
      <c r="P27" s="9">
        <v>1966385</v>
      </c>
      <c r="Q27" s="9">
        <f t="shared" si="0"/>
        <v>6786767</v>
      </c>
    </row>
    <row r="28" spans="1:17" x14ac:dyDescent="0.3">
      <c r="A28" s="11" t="s">
        <v>26</v>
      </c>
      <c r="B28" s="12">
        <v>205000</v>
      </c>
      <c r="C28" s="12">
        <v>329800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389100</v>
      </c>
      <c r="O28" s="12">
        <v>339000</v>
      </c>
      <c r="P28" s="12">
        <v>423378</v>
      </c>
      <c r="Q28" s="12">
        <f t="shared" si="0"/>
        <v>1686278</v>
      </c>
    </row>
    <row r="29" spans="1:17" x14ac:dyDescent="0.3">
      <c r="A29" s="5" t="s">
        <v>27</v>
      </c>
      <c r="B29" s="9">
        <v>185772.48</v>
      </c>
      <c r="C29" s="9">
        <v>100500</v>
      </c>
      <c r="D29" s="9">
        <v>3280</v>
      </c>
      <c r="E29" s="9">
        <v>6300</v>
      </c>
      <c r="F29" s="9">
        <v>0</v>
      </c>
      <c r="G29" s="9">
        <v>0</v>
      </c>
      <c r="H29" s="9">
        <v>4000</v>
      </c>
      <c r="I29" s="9">
        <v>2300</v>
      </c>
      <c r="J29" s="9">
        <v>87500</v>
      </c>
      <c r="K29" s="9">
        <v>0</v>
      </c>
      <c r="L29" s="9">
        <v>0</v>
      </c>
      <c r="M29" s="9">
        <v>220200</v>
      </c>
      <c r="N29" s="9">
        <v>152000</v>
      </c>
      <c r="O29" s="9">
        <v>55099</v>
      </c>
      <c r="P29" s="9">
        <v>0</v>
      </c>
      <c r="Q29" s="9">
        <f t="shared" si="0"/>
        <v>816951.48</v>
      </c>
    </row>
    <row r="30" spans="1:17" x14ac:dyDescent="0.3">
      <c r="A30" s="11" t="s">
        <v>28</v>
      </c>
      <c r="B30" s="12">
        <v>163042</v>
      </c>
      <c r="C30" s="12">
        <v>147800</v>
      </c>
      <c r="D30" s="12">
        <v>62500</v>
      </c>
      <c r="E30" s="12">
        <v>48620</v>
      </c>
      <c r="F30" s="12">
        <v>33700</v>
      </c>
      <c r="G30" s="12">
        <v>544000</v>
      </c>
      <c r="H30" s="12">
        <v>49500</v>
      </c>
      <c r="I30" s="12">
        <v>22300</v>
      </c>
      <c r="J30" s="12">
        <v>34100</v>
      </c>
      <c r="K30" s="12">
        <v>46800</v>
      </c>
      <c r="L30" s="12">
        <v>59950</v>
      </c>
      <c r="M30" s="12">
        <v>167925</v>
      </c>
      <c r="N30" s="12">
        <v>45450</v>
      </c>
      <c r="O30" s="12">
        <v>146878</v>
      </c>
      <c r="P30" s="12">
        <v>3122586</v>
      </c>
      <c r="Q30" s="12">
        <f t="shared" si="0"/>
        <v>4695151</v>
      </c>
    </row>
    <row r="31" spans="1:17" x14ac:dyDescent="0.3">
      <c r="A31" s="5" t="s">
        <v>29</v>
      </c>
      <c r="B31" s="9">
        <v>0</v>
      </c>
      <c r="C31" s="9">
        <v>70000</v>
      </c>
      <c r="D31" s="9">
        <v>28500</v>
      </c>
      <c r="E31" s="9">
        <v>0</v>
      </c>
      <c r="F31" s="9">
        <v>0</v>
      </c>
      <c r="G31" s="9">
        <v>0</v>
      </c>
      <c r="H31" s="9">
        <v>4000</v>
      </c>
      <c r="I31" s="9">
        <v>0</v>
      </c>
      <c r="J31" s="9">
        <v>0</v>
      </c>
      <c r="K31" s="9">
        <v>12000</v>
      </c>
      <c r="L31" s="9">
        <v>5000</v>
      </c>
      <c r="M31" s="9">
        <v>0</v>
      </c>
      <c r="N31" s="9">
        <v>0</v>
      </c>
      <c r="O31" s="9">
        <v>0</v>
      </c>
      <c r="P31" s="9">
        <v>12981</v>
      </c>
      <c r="Q31" s="9">
        <f t="shared" si="0"/>
        <v>132481</v>
      </c>
    </row>
    <row r="32" spans="1:17" x14ac:dyDescent="0.3">
      <c r="A32" s="11" t="s">
        <v>30</v>
      </c>
      <c r="B32" s="12">
        <v>121500</v>
      </c>
      <c r="C32" s="12">
        <v>618000</v>
      </c>
      <c r="D32" s="12">
        <v>297000</v>
      </c>
      <c r="E32" s="12">
        <v>20200</v>
      </c>
      <c r="F32" s="12">
        <v>248542</v>
      </c>
      <c r="G32" s="12">
        <v>23400</v>
      </c>
      <c r="H32" s="12">
        <v>56295</v>
      </c>
      <c r="I32" s="12">
        <v>486576</v>
      </c>
      <c r="J32" s="12">
        <v>8000</v>
      </c>
      <c r="K32" s="12">
        <v>2080</v>
      </c>
      <c r="L32" s="12">
        <v>211580</v>
      </c>
      <c r="M32" s="12">
        <v>195300</v>
      </c>
      <c r="N32" s="12">
        <v>85300</v>
      </c>
      <c r="O32" s="12">
        <v>46000</v>
      </c>
      <c r="P32" s="12">
        <v>1011900</v>
      </c>
      <c r="Q32" s="12">
        <f t="shared" si="0"/>
        <v>3431673</v>
      </c>
    </row>
    <row r="33" spans="1:17" x14ac:dyDescent="0.3">
      <c r="A33" s="5" t="s">
        <v>31</v>
      </c>
      <c r="B33" s="9">
        <v>271500</v>
      </c>
      <c r="C33" s="9">
        <v>88300</v>
      </c>
      <c r="D33" s="9">
        <v>88500</v>
      </c>
      <c r="E33" s="9">
        <v>431485</v>
      </c>
      <c r="F33" s="9">
        <v>472900</v>
      </c>
      <c r="G33" s="9">
        <v>217500</v>
      </c>
      <c r="H33" s="9">
        <v>403255</v>
      </c>
      <c r="I33" s="9">
        <v>368000</v>
      </c>
      <c r="J33" s="9">
        <v>1248000</v>
      </c>
      <c r="K33" s="9">
        <v>20000</v>
      </c>
      <c r="L33" s="9">
        <v>470538</v>
      </c>
      <c r="M33" s="9">
        <v>306315</v>
      </c>
      <c r="N33" s="9">
        <v>304832</v>
      </c>
      <c r="O33" s="9">
        <v>821642</v>
      </c>
      <c r="P33" s="9">
        <v>595000</v>
      </c>
      <c r="Q33" s="9">
        <f t="shared" si="0"/>
        <v>6107767</v>
      </c>
    </row>
    <row r="34" spans="1:17" ht="16.2" thickBot="1" x14ac:dyDescent="0.35">
      <c r="A34" s="11" t="s">
        <v>32</v>
      </c>
      <c r="B34" s="12">
        <v>92500</v>
      </c>
      <c r="C34" s="12">
        <v>156000</v>
      </c>
      <c r="D34" s="12">
        <v>542000</v>
      </c>
      <c r="E34" s="12">
        <v>502500</v>
      </c>
      <c r="F34" s="12">
        <v>0</v>
      </c>
      <c r="G34" s="12">
        <v>25000</v>
      </c>
      <c r="H34" s="12">
        <v>293600</v>
      </c>
      <c r="I34" s="12">
        <v>555125</v>
      </c>
      <c r="J34" s="12">
        <v>225200</v>
      </c>
      <c r="K34" s="12">
        <v>476139</v>
      </c>
      <c r="L34" s="12">
        <v>374564</v>
      </c>
      <c r="M34" s="12">
        <v>10000</v>
      </c>
      <c r="N34" s="12">
        <v>321764</v>
      </c>
      <c r="O34" s="12">
        <v>419431</v>
      </c>
      <c r="P34" s="12">
        <v>226814</v>
      </c>
      <c r="Q34" s="13">
        <f t="shared" si="0"/>
        <v>4220637</v>
      </c>
    </row>
    <row r="35" spans="1:17" x14ac:dyDescent="0.3">
      <c r="A35" s="8" t="s">
        <v>35</v>
      </c>
      <c r="B35" s="10">
        <f>SUM(B2:B34)</f>
        <v>27063683.629999999</v>
      </c>
      <c r="C35" s="10">
        <f t="shared" ref="C35:P35" si="1">SUM(C2:C34)</f>
        <v>19849283.18</v>
      </c>
      <c r="D35" s="10">
        <f t="shared" si="1"/>
        <v>14988036</v>
      </c>
      <c r="E35" s="10">
        <f t="shared" si="1"/>
        <v>17633275.659999996</v>
      </c>
      <c r="F35" s="10">
        <f t="shared" si="1"/>
        <v>10357950.67</v>
      </c>
      <c r="G35" s="10">
        <f t="shared" si="1"/>
        <v>13468659</v>
      </c>
      <c r="H35" s="10">
        <f t="shared" si="1"/>
        <v>16684763</v>
      </c>
      <c r="I35" s="10">
        <f t="shared" si="1"/>
        <v>23719163</v>
      </c>
      <c r="J35" s="10">
        <f t="shared" si="1"/>
        <v>17546967</v>
      </c>
      <c r="K35" s="10">
        <f t="shared" si="1"/>
        <v>21969774</v>
      </c>
      <c r="L35" s="10">
        <f t="shared" si="1"/>
        <v>19429940</v>
      </c>
      <c r="M35" s="10">
        <f t="shared" si="1"/>
        <v>14514174</v>
      </c>
      <c r="N35" s="10">
        <f t="shared" si="1"/>
        <v>18963239</v>
      </c>
      <c r="O35" s="10">
        <f t="shared" si="1"/>
        <v>30438133</v>
      </c>
      <c r="P35" s="10">
        <f t="shared" si="1"/>
        <v>85704981</v>
      </c>
      <c r="Q35" s="10">
        <f>SUM(Q2:Q34)</f>
        <v>352332022.14000005</v>
      </c>
    </row>
    <row r="39" spans="1:17" x14ac:dyDescent="0.3">
      <c r="A39" s="5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Amato</dc:creator>
  <cp:lastModifiedBy>Leah Smith</cp:lastModifiedBy>
  <dcterms:created xsi:type="dcterms:W3CDTF">2023-04-26T20:04:57Z</dcterms:created>
  <dcterms:modified xsi:type="dcterms:W3CDTF">2023-05-11T13:02:46Z</dcterms:modified>
</cp:coreProperties>
</file>